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topn\Desktop\Customs Co-op Matters\Co-op Matters\AGM 2023 DOcuments - Website\"/>
    </mc:Choice>
  </mc:AlternateContent>
  <xr:revisionPtr revIDLastSave="0" documentId="8_{7DE78A18-E123-4FD7-AF1F-A790D84BE4A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2016" sheetId="2" r:id="rId1"/>
    <sheet name="Sheet1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" l="1"/>
  <c r="I10" i="2"/>
  <c r="D8" i="3"/>
  <c r="D7" i="3"/>
  <c r="D6" i="3"/>
</calcChain>
</file>

<file path=xl/sharedStrings.xml><?xml version="1.0" encoding="utf-8"?>
<sst xmlns="http://schemas.openxmlformats.org/spreadsheetml/2006/main" count="10" uniqueCount="10">
  <si>
    <t>CUSTOMS CREDIT CO-OPERATIVE SOCIETY (S) LTD</t>
  </si>
  <si>
    <t>Net Surplus</t>
  </si>
  <si>
    <t xml:space="preserve">Less: </t>
  </si>
  <si>
    <t xml:space="preserve"> </t>
  </si>
  <si>
    <t xml:space="preserve">    5% Central Co-operative Fund (FY15)</t>
  </si>
  <si>
    <t xml:space="preserve">Total comprehensive income </t>
  </si>
  <si>
    <t xml:space="preserve">Accumulated surplus </t>
  </si>
  <si>
    <t>Net fair value gain/(loss) on investments in equity instruments</t>
  </si>
  <si>
    <t>Gain on Disposal on Investment Securities</t>
  </si>
  <si>
    <t>Appropriation of Profit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</si>
</sst>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hadow/>
      <sz val="16"/>
      <color rgb="FF292934"/>
      <name val="Calibri"/>
    </font>
    <font>
      <sz val="11"/>
      <color theme="1"/>
      <name val="CIDFont+F1"/>
    </font>
  </fonts>
  <fills count="3">
    <fill>
      <patternFill patternType="none"/>
    </fill>
    <fill>
      <patternFill patternType="gray125"/>
    </fill>
    <fill>
      <patternFill patternType="solid">
        <fgColor rgb="FFBFCAC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292934"/>
      </left>
      <right style="medium">
        <color rgb="FF292934"/>
      </right>
      <top style="medium">
        <color rgb="FF292934"/>
      </top>
      <bottom style="medium">
        <color rgb="FF29293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Font="1"/>
    <xf numFmtId="9" fontId="2" fillId="0" borderId="0" xfId="0" applyNumberFormat="1" applyFont="1"/>
    <xf numFmtId="164" fontId="2" fillId="0" borderId="1" xfId="1" applyFont="1" applyBorder="1"/>
    <xf numFmtId="164" fontId="0" fillId="0" borderId="0" xfId="0" applyNumberFormat="1"/>
    <xf numFmtId="3" fontId="0" fillId="0" borderId="0" xfId="0" applyNumberFormat="1"/>
    <xf numFmtId="6" fontId="0" fillId="0" borderId="0" xfId="0" applyNumberFormat="1"/>
    <xf numFmtId="6" fontId="4" fillId="2" borderId="2" xfId="0" applyNumberFormat="1" applyFont="1" applyFill="1" applyBorder="1" applyAlignment="1">
      <alignment horizontal="center" wrapText="1" readingOrder="1"/>
    </xf>
    <xf numFmtId="3" fontId="5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20"/>
  <sheetViews>
    <sheetView tabSelected="1" topLeftCell="A3" workbookViewId="0">
      <selection activeCell="C4" sqref="C4:I4"/>
    </sheetView>
  </sheetViews>
  <sheetFormatPr defaultRowHeight="14.6"/>
  <cols>
    <col min="8" max="8" width="12.69140625" bestFit="1" customWidth="1"/>
    <col min="9" max="9" width="14.69140625" bestFit="1" customWidth="1"/>
    <col min="10" max="10" width="14" bestFit="1" customWidth="1"/>
    <col min="12" max="12" width="11.53515625" bestFit="1" customWidth="1"/>
  </cols>
  <sheetData>
    <row r="3" spans="3:10" ht="18.45">
      <c r="C3" s="10" t="s">
        <v>0</v>
      </c>
      <c r="D3" s="10"/>
      <c r="E3" s="10"/>
      <c r="F3" s="10"/>
      <c r="G3" s="10"/>
      <c r="H3" s="10"/>
      <c r="I3" s="10"/>
    </row>
    <row r="4" spans="3:10" ht="18.75" customHeight="1">
      <c r="C4" s="10" t="s">
        <v>9</v>
      </c>
      <c r="D4" s="10"/>
      <c r="E4" s="10"/>
      <c r="F4" s="10"/>
      <c r="G4" s="10"/>
      <c r="H4" s="10"/>
      <c r="I4" s="10"/>
    </row>
    <row r="6" spans="3:10" ht="20.25" customHeight="1">
      <c r="C6" s="1" t="s">
        <v>1</v>
      </c>
      <c r="D6" s="1"/>
      <c r="E6" s="1"/>
      <c r="F6" s="1"/>
      <c r="G6" s="1"/>
      <c r="H6" s="1"/>
      <c r="I6" s="9">
        <v>-19950</v>
      </c>
      <c r="J6" s="1"/>
    </row>
    <row r="7" spans="3:10" ht="15.9">
      <c r="C7" s="1" t="s">
        <v>7</v>
      </c>
      <c r="D7" s="1"/>
      <c r="E7" s="1"/>
      <c r="F7" s="1"/>
      <c r="G7" s="1"/>
      <c r="H7" s="1"/>
      <c r="I7" s="2">
        <v>39126</v>
      </c>
      <c r="J7" s="1"/>
    </row>
    <row r="8" spans="3:10" ht="15.9">
      <c r="C8" s="1" t="s">
        <v>8</v>
      </c>
      <c r="D8" s="1"/>
      <c r="E8" s="1"/>
      <c r="F8" s="1"/>
      <c r="G8" s="1"/>
      <c r="H8" s="1"/>
      <c r="I8" s="2">
        <v>5909</v>
      </c>
      <c r="J8" s="1"/>
    </row>
    <row r="9" spans="3:10" ht="15.9">
      <c r="C9" s="1"/>
      <c r="D9" s="1"/>
      <c r="E9" s="1"/>
      <c r="F9" s="1"/>
      <c r="G9" s="1"/>
      <c r="H9" s="1"/>
      <c r="I9" s="2"/>
      <c r="J9" s="1"/>
    </row>
    <row r="10" spans="3:10" ht="15.9">
      <c r="C10" s="1" t="s">
        <v>5</v>
      </c>
      <c r="D10" s="1"/>
      <c r="E10" s="1"/>
      <c r="F10" s="1"/>
      <c r="G10" s="1"/>
      <c r="H10" s="1"/>
      <c r="I10" s="4">
        <f>SUM(I6:I9)</f>
        <v>25085</v>
      </c>
      <c r="J10" s="1"/>
    </row>
    <row r="11" spans="3:10" ht="15.9">
      <c r="C11" s="1" t="s">
        <v>2</v>
      </c>
      <c r="D11" s="1"/>
      <c r="E11" s="1"/>
      <c r="F11" s="1"/>
      <c r="G11" s="1"/>
      <c r="H11" s="1"/>
      <c r="I11" s="2"/>
      <c r="J11" s="1"/>
    </row>
    <row r="12" spans="3:10" ht="15.9">
      <c r="C12" s="1" t="s">
        <v>4</v>
      </c>
      <c r="D12" s="1"/>
      <c r="E12" s="1"/>
      <c r="F12" s="1"/>
      <c r="G12" s="1"/>
      <c r="H12" s="3">
        <v>0.05</v>
      </c>
      <c r="I12" s="2">
        <v>0</v>
      </c>
      <c r="J12" s="1"/>
    </row>
    <row r="13" spans="3:10" ht="15.9">
      <c r="C13" s="3" t="s">
        <v>6</v>
      </c>
      <c r="D13" s="1"/>
      <c r="E13" s="1"/>
      <c r="F13" s="1"/>
      <c r="G13" s="1"/>
      <c r="H13" s="1"/>
      <c r="I13" s="2">
        <f>I6</f>
        <v>-19950</v>
      </c>
      <c r="J13" s="1"/>
    </row>
    <row r="14" spans="3:10" ht="15.9">
      <c r="C14" s="1"/>
      <c r="D14" s="1"/>
      <c r="E14" s="1"/>
      <c r="F14" s="1"/>
      <c r="G14" s="1"/>
      <c r="H14" s="1"/>
      <c r="I14" s="2"/>
      <c r="J14" s="1"/>
    </row>
    <row r="16" spans="3:10" ht="15" customHeight="1">
      <c r="C16" s="6" t="s">
        <v>3</v>
      </c>
    </row>
    <row r="18" spans="9:9">
      <c r="I18" s="5"/>
    </row>
    <row r="20" spans="9:9" ht="15" customHeight="1"/>
  </sheetData>
  <mergeCells count="2">
    <mergeCell ref="C3:I3"/>
    <mergeCell ref="C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7A67-F051-4B84-84DE-594E891DB0CE}">
  <dimension ref="D3:D8"/>
  <sheetViews>
    <sheetView workbookViewId="0">
      <selection activeCell="D9" sqref="D9"/>
    </sheetView>
  </sheetViews>
  <sheetFormatPr defaultRowHeight="14.6"/>
  <cols>
    <col min="4" max="4" width="15.3828125" bestFit="1" customWidth="1"/>
  </cols>
  <sheetData>
    <row r="3" spans="4:4" ht="15" thickBot="1"/>
    <row r="4" spans="4:4" ht="21" thickBot="1">
      <c r="D4" s="8">
        <v>1191740</v>
      </c>
    </row>
    <row r="5" spans="4:4" ht="21" thickBot="1">
      <c r="D5" s="8">
        <v>984924</v>
      </c>
    </row>
    <row r="6" spans="4:4">
      <c r="D6" s="7">
        <f>D4-D5</f>
        <v>206816</v>
      </c>
    </row>
    <row r="7" spans="4:4">
      <c r="D7">
        <f>D6/D4</f>
        <v>0.17354120865289407</v>
      </c>
    </row>
    <row r="8" spans="4:4">
      <c r="D8">
        <f>D7*100</f>
        <v>17.354120865289406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Sheet1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cusfws01</dc:creator>
  <cp:lastModifiedBy>P NAMASIVAYAM (MLAW)</cp:lastModifiedBy>
  <cp:lastPrinted>2015-05-06T03:59:04Z</cp:lastPrinted>
  <dcterms:created xsi:type="dcterms:W3CDTF">2011-06-08T06:43:20Z</dcterms:created>
  <dcterms:modified xsi:type="dcterms:W3CDTF">2023-05-25T16:18:26Z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2022-06-10T14:59:27Z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9ba2bee8-a5d5-4729-8302-32a9620406d6</vt:lpwstr>
  </property>
  <property fmtid="{D5CDD505-2E9C-101B-9397-08002B2CF9AE}" pid="8" name="MSIP_Label_4f288355-fb4c-44cd-b9ca-40cfc2aee5f8_ContentBits">
    <vt:lpwstr>0</vt:lpwstr>
  </property>
</Properties>
</file>